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xel\OneDrive\Documents\Resources\anki-ultimate-geography\"/>
    </mc:Choice>
  </mc:AlternateContent>
  <bookViews>
    <workbookView xWindow="0" yWindow="0" windowWidth="20490" windowHeight="790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" i="1" l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D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</calcChain>
</file>

<file path=xl/sharedStrings.xml><?xml version="1.0" encoding="utf-8"?>
<sst xmlns="http://schemas.openxmlformats.org/spreadsheetml/2006/main" count="47" uniqueCount="47">
  <si>
    <t> Gibraltar</t>
  </si>
  <si>
    <t> Tokelau</t>
  </si>
  <si>
    <t> Cocos (Keeling) Islands</t>
  </si>
  <si>
    <t> Saint Barthélemy</t>
  </si>
  <si>
    <t> Norfolk Island</t>
  </si>
  <si>
    <t> Sint Maarten</t>
  </si>
  <si>
    <t> Pitcairn Islands</t>
  </si>
  <si>
    <t> Saint Martin</t>
  </si>
  <si>
    <t> Bermuda</t>
  </si>
  <si>
    <t> Guernsey</t>
  </si>
  <si>
    <t> Anguilla</t>
  </si>
  <si>
    <t> Montserrat</t>
  </si>
  <si>
    <t> Macau</t>
  </si>
  <si>
    <t> Jersey</t>
  </si>
  <si>
    <t> Christmas Island</t>
  </si>
  <si>
    <t> Wallis and Futuna</t>
  </si>
  <si>
    <t> British Virgin Islands</t>
  </si>
  <si>
    <t> Aruba</t>
  </si>
  <si>
    <t> American Samoa</t>
  </si>
  <si>
    <t> Guam</t>
  </si>
  <si>
    <t> Cook Islands</t>
  </si>
  <si>
    <t> Saint Pierre and Miquelon</t>
  </si>
  <si>
    <t> Akrotiri and Dhekelia</t>
  </si>
  <si>
    <t> Niue</t>
  </si>
  <si>
    <t> Cayman Islands</t>
  </si>
  <si>
    <t> United States Virgin Islands</t>
  </si>
  <si>
    <t> Saint Helena, Ascension and Tristan da Cunha</t>
  </si>
  <si>
    <t> Turks and Caicos Islands</t>
  </si>
  <si>
    <t> Curaçao</t>
  </si>
  <si>
    <t> Northern Mariana Islands</t>
  </si>
  <si>
    <t> Isle of Man</t>
  </si>
  <si>
    <t> French Polynesia</t>
  </si>
  <si>
    <t> Åland Islands</t>
  </si>
  <si>
    <t> Hong Kong</t>
  </si>
  <si>
    <t> Faroe Islands</t>
  </si>
  <si>
    <t> Puerto Rico</t>
  </si>
  <si>
    <t> Falkland Islands</t>
  </si>
  <si>
    <t> New Caledonia</t>
  </si>
  <si>
    <t> Svalbard</t>
  </si>
  <si>
    <t> Greenland</t>
  </si>
  <si>
    <t>Territory</t>
  </si>
  <si>
    <t>Population</t>
  </si>
  <si>
    <t>Area</t>
  </si>
  <si>
    <t>Flag/capital</t>
  </si>
  <si>
    <t>Location</t>
  </si>
  <si>
    <t>Min. population</t>
  </si>
  <si>
    <r>
      <t>Min. area (km</t>
    </r>
    <r>
      <rPr>
        <sz val="11"/>
        <color theme="1"/>
        <rFont val="Calibri"/>
        <family val="2"/>
      </rPr>
      <t>²)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</si>
</sst>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1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171" fontId="0" fillId="0" borderId="0" xfId="0" applyNumberFormat="1" applyAlignment="1">
      <alignment vertical="center" wrapText="1"/>
    </xf>
    <xf numFmtId="1" fontId="0" fillId="0" borderId="0" xfId="0" applyNumberFormat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1" fontId="1" fillId="0" borderId="0" xfId="0" applyNumberFormat="1" applyFont="1" applyAlignment="1">
      <alignment horizontal="center" vertical="center"/>
    </xf>
    <xf numFmtId="1" fontId="0" fillId="0" borderId="0" xfId="0" applyNumberForma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</cellXfs>
  <cellStyles count="1">
    <cellStyle name="Normal" xfId="0" builtinId="0"/>
  </cellStyles>
  <dxfs count="20">
    <dxf>
      <numFmt numFmtId="0" formatCode="General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fill>
        <patternFill patternType="lightTrellis">
          <fgColor theme="9" tint="0.59996337778862885"/>
        </patternFill>
      </fill>
    </dxf>
    <dxf>
      <fill>
        <patternFill patternType="lightDown">
          <fgColor theme="8" tint="0.59996337778862885"/>
        </patternFill>
      </fill>
    </dxf>
    <dxf>
      <font>
        <b val="0"/>
        <i val="0"/>
      </font>
      <fill>
        <patternFill patternType="lightUp">
          <fgColor theme="5" tint="0.59996337778862885"/>
          <bgColor auto="1"/>
        </patternFill>
      </fill>
    </dxf>
    <dxf>
      <fill>
        <patternFill patternType="lightDown">
          <fgColor theme="8" tint="0.59996337778862885"/>
        </patternFill>
      </fill>
    </dxf>
    <dxf>
      <fill>
        <patternFill patternType="lightTrellis">
          <fgColor theme="9" tint="0.59996337778862885"/>
        </patternFill>
      </fill>
    </dxf>
    <dxf>
      <font>
        <b val="0"/>
        <i val="0"/>
      </font>
      <fill>
        <patternFill patternType="lightUp">
          <fgColor theme="5" tint="0.59996337778862885"/>
          <bgColor auto="1"/>
        </patternFill>
      </fill>
    </dxf>
    <dxf>
      <fill>
        <patternFill patternType="lightTrellis">
          <fgColor theme="9" tint="0.59996337778862885"/>
        </patternFill>
      </fill>
    </dxf>
    <dxf>
      <fill>
        <patternFill patternType="lightDown">
          <fgColor theme="8" tint="0.59996337778862885"/>
        </patternFill>
      </fill>
    </dxf>
    <dxf>
      <font>
        <b val="0"/>
        <i val="0"/>
      </font>
      <fill>
        <patternFill patternType="lightUp">
          <fgColor theme="5" tint="0.59996337778862885"/>
          <bgColor auto="1"/>
        </patternFill>
      </fill>
    </dxf>
    <dxf>
      <fill>
        <patternFill patternType="lightDown">
          <fgColor theme="7" tint="0.79998168889431442"/>
        </patternFill>
      </fill>
    </dxf>
    <dxf>
      <font>
        <b val="0"/>
        <i val="0"/>
      </font>
      <fill>
        <patternFill patternType="lightUp">
          <fgColor theme="5" tint="0.59996337778862885"/>
          <bgColor auto="1"/>
        </patternFill>
      </fill>
    </dxf>
    <dxf>
      <font>
        <b val="0"/>
        <i val="0"/>
      </font>
      <fill>
        <patternFill patternType="lightUp">
          <fgColor theme="5" tint="0.59996337778862885"/>
          <bgColor auto="1"/>
        </patternFill>
      </fill>
    </dxf>
    <dxf>
      <font>
        <b val="0"/>
        <i val="0"/>
      </font>
      <fill>
        <patternFill patternType="lightUp">
          <fgColor theme="5" tint="0.59996337778862885"/>
          <bgColor theme="5" tint="0.59996337778862885"/>
        </patternFill>
      </fill>
    </dxf>
    <dxf>
      <numFmt numFmtId="171" formatCode="0.0"/>
      <alignment horizontal="general" vertical="center" textRotation="0" wrapText="1" indent="0" justifyLastLine="0" shrinkToFit="0" readingOrder="0"/>
    </dxf>
    <dxf>
      <numFmt numFmtId="1" formatCode="0"/>
      <alignment horizontal="general" vertical="center" textRotation="0" wrapText="1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A1:E41" totalsRowShown="0" headerRowDxfId="19" dataDxfId="18">
  <autoFilter ref="A1:E41"/>
  <sortState ref="A2:E41">
    <sortCondition ref="D2:D41" customList="NO,YES"/>
    <sortCondition ref="E2:E41" customList="NO,YES"/>
  </sortState>
  <tableColumns count="5">
    <tableColumn id="1" name="Territory" dataDxfId="17"/>
    <tableColumn id="2" name="Population" dataDxfId="16"/>
    <tableColumn id="3" name="Area" dataDxfId="15"/>
    <tableColumn id="5" name="Location" dataDxfId="1">
      <calculatedColumnFormula>IF(OR(Table1[[#This Row],[Population]]&gt;=$I$2,Table1[[#This Row],[Area]]&gt;=$I$3),"YES","NO")</calculatedColumnFormula>
    </tableColumn>
    <tableColumn id="4" name="Flag/capital" dataDxfId="0">
      <calculatedColumnFormula>IF(AND(Table1[[#This Row],[Population]]&gt;=$I$2,Table1[[#This Row],[Area]]&gt;=$I$3),"YES","NO")</calculatedColumnFormula>
    </tableColumn>
  </tableColumns>
  <tableStyleInfo name="TableStyleLight18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"/>
  <sheetViews>
    <sheetView tabSelected="1" workbookViewId="0">
      <selection activeCell="I4" sqref="I4"/>
    </sheetView>
  </sheetViews>
  <sheetFormatPr defaultRowHeight="15" x14ac:dyDescent="0.25"/>
  <cols>
    <col min="1" max="1" width="42.42578125" style="4" bestFit="1" customWidth="1"/>
    <col min="2" max="2" width="15.28515625" style="6" bestFit="1" customWidth="1"/>
    <col min="3" max="3" width="10.5703125" style="4" bestFit="1" customWidth="1"/>
    <col min="4" max="4" width="13" style="7" bestFit="1" customWidth="1"/>
    <col min="5" max="5" width="15.85546875" style="7" bestFit="1" customWidth="1"/>
    <col min="7" max="16384" width="9.140625" style="4"/>
  </cols>
  <sheetData>
    <row r="1" spans="1:9" s="3" customFormat="1" x14ac:dyDescent="0.25">
      <c r="A1" s="3" t="s">
        <v>40</v>
      </c>
      <c r="B1" s="5" t="s">
        <v>41</v>
      </c>
      <c r="C1" s="3" t="s">
        <v>42</v>
      </c>
      <c r="D1" s="3" t="s">
        <v>44</v>
      </c>
      <c r="E1" s="3" t="s">
        <v>43</v>
      </c>
    </row>
    <row r="2" spans="1:9" x14ac:dyDescent="0.25">
      <c r="A2" s="4" t="s">
        <v>1</v>
      </c>
      <c r="B2" s="2">
        <v>1499</v>
      </c>
      <c r="C2" s="1">
        <v>10</v>
      </c>
      <c r="D2" s="7" t="str">
        <f>IF(OR(Table1[[#This Row],[Population]]&gt;=$I$2,Table1[[#This Row],[Area]]&gt;=$I$3),"YES","NO")</f>
        <v>NO</v>
      </c>
      <c r="E2" s="7" t="str">
        <f>IF(AND(Table1[[#This Row],[Population]]&gt;=$I$2,Table1[[#This Row],[Area]]&gt;=$I$3),"YES","NO")</f>
        <v>NO</v>
      </c>
      <c r="F2" s="4"/>
      <c r="G2" s="8" t="s">
        <v>45</v>
      </c>
      <c r="H2" s="8"/>
      <c r="I2" s="4">
        <v>20000</v>
      </c>
    </row>
    <row r="3" spans="1:9" x14ac:dyDescent="0.25">
      <c r="A3" s="4" t="s">
        <v>2</v>
      </c>
      <c r="B3" s="2">
        <v>596</v>
      </c>
      <c r="C3" s="1">
        <v>14</v>
      </c>
      <c r="D3" s="7" t="str">
        <f>IF(OR(Table1[[#This Row],[Population]]&gt;=$I$2,Table1[[#This Row],[Area]]&gt;=$I$3),"YES","NO")</f>
        <v>NO</v>
      </c>
      <c r="E3" s="7" t="str">
        <f>IF(AND(Table1[[#This Row],[Population]]&gt;=$I$2,Table1[[#This Row],[Area]]&gt;=$I$3),"YES","NO")</f>
        <v>NO</v>
      </c>
      <c r="F3" s="4"/>
      <c r="G3" s="8" t="s">
        <v>46</v>
      </c>
      <c r="H3" s="8"/>
      <c r="I3" s="4">
        <v>1000</v>
      </c>
    </row>
    <row r="4" spans="1:9" x14ac:dyDescent="0.25">
      <c r="A4" s="4" t="s">
        <v>3</v>
      </c>
      <c r="B4" s="2">
        <v>7209</v>
      </c>
      <c r="C4" s="1">
        <v>25</v>
      </c>
      <c r="D4" s="7" t="str">
        <f>IF(OR(Table1[[#This Row],[Population]]&gt;=$I$2,Table1[[#This Row],[Area]]&gt;=$I$3),"YES","NO")</f>
        <v>NO</v>
      </c>
      <c r="E4" s="7" t="str">
        <f>IF(AND(Table1[[#This Row],[Population]]&gt;=$I$2,Table1[[#This Row],[Area]]&gt;=$I$3),"YES","NO")</f>
        <v>NO</v>
      </c>
      <c r="F4" s="4"/>
    </row>
    <row r="5" spans="1:9" x14ac:dyDescent="0.25">
      <c r="A5" s="4" t="s">
        <v>4</v>
      </c>
      <c r="B5" s="2">
        <v>2210</v>
      </c>
      <c r="C5" s="1">
        <v>34.6</v>
      </c>
      <c r="D5" s="7" t="str">
        <f>IF(OR(Table1[[#This Row],[Population]]&gt;=$I$2,Table1[[#This Row],[Area]]&gt;=$I$3),"YES","NO")</f>
        <v>NO</v>
      </c>
      <c r="E5" s="7" t="str">
        <f>IF(AND(Table1[[#This Row],[Population]]&gt;=$I$2,Table1[[#This Row],[Area]]&gt;=$I$3),"YES","NO")</f>
        <v>NO</v>
      </c>
      <c r="F5" s="4"/>
    </row>
    <row r="6" spans="1:9" x14ac:dyDescent="0.25">
      <c r="A6" s="4" t="s">
        <v>6</v>
      </c>
      <c r="B6" s="2">
        <v>57</v>
      </c>
      <c r="C6" s="1">
        <v>43</v>
      </c>
      <c r="D6" s="7" t="str">
        <f>IF(OR(Table1[[#This Row],[Population]]&gt;=$I$2,Table1[[#This Row],[Area]]&gt;=$I$3),"YES","NO")</f>
        <v>NO</v>
      </c>
      <c r="E6" s="7" t="str">
        <f>IF(AND(Table1[[#This Row],[Population]]&gt;=$I$2,Table1[[#This Row],[Area]]&gt;=$I$3),"YES","NO")</f>
        <v>NO</v>
      </c>
      <c r="F6" s="4"/>
    </row>
    <row r="7" spans="1:9" x14ac:dyDescent="0.25">
      <c r="A7" s="4" t="s">
        <v>10</v>
      </c>
      <c r="B7" s="2">
        <v>15100</v>
      </c>
      <c r="C7" s="1">
        <v>91</v>
      </c>
      <c r="D7" s="7" t="str">
        <f>IF(OR(Table1[[#This Row],[Population]]&gt;=$I$2,Table1[[#This Row],[Area]]&gt;=$I$3),"YES","NO")</f>
        <v>NO</v>
      </c>
      <c r="E7" s="7" t="str">
        <f>IF(AND(Table1[[#This Row],[Population]]&gt;=$I$2,Table1[[#This Row],[Area]]&gt;=$I$3),"YES","NO")</f>
        <v>NO</v>
      </c>
      <c r="F7" s="4"/>
    </row>
    <row r="8" spans="1:9" x14ac:dyDescent="0.25">
      <c r="A8" s="4" t="s">
        <v>11</v>
      </c>
      <c r="B8" s="2">
        <v>5267</v>
      </c>
      <c r="C8" s="1">
        <v>101</v>
      </c>
      <c r="D8" s="7" t="str">
        <f>IF(OR(Table1[[#This Row],[Population]]&gt;=$I$2,Table1[[#This Row],[Area]]&gt;=$I$3),"YES","NO")</f>
        <v>NO</v>
      </c>
      <c r="E8" s="7" t="str">
        <f>IF(AND(Table1[[#This Row],[Population]]&gt;=$I$2,Table1[[#This Row],[Area]]&gt;=$I$3),"YES","NO")</f>
        <v>NO</v>
      </c>
      <c r="F8" s="4"/>
    </row>
    <row r="9" spans="1:9" x14ac:dyDescent="0.25">
      <c r="A9" s="4" t="s">
        <v>14</v>
      </c>
      <c r="B9" s="2">
        <v>2205</v>
      </c>
      <c r="C9" s="1">
        <v>135</v>
      </c>
      <c r="D9" s="7" t="str">
        <f>IF(OR(Table1[[#This Row],[Population]]&gt;=$I$2,Table1[[#This Row],[Area]]&gt;=$I$3),"YES","NO")</f>
        <v>NO</v>
      </c>
      <c r="E9" s="7" t="str">
        <f>IF(AND(Table1[[#This Row],[Population]]&gt;=$I$2,Table1[[#This Row],[Area]]&gt;=$I$3),"YES","NO")</f>
        <v>NO</v>
      </c>
      <c r="F9" s="4"/>
    </row>
    <row r="10" spans="1:9" x14ac:dyDescent="0.25">
      <c r="A10" s="4" t="s">
        <v>15</v>
      </c>
      <c r="B10" s="2">
        <v>15664</v>
      </c>
      <c r="C10" s="1">
        <v>142</v>
      </c>
      <c r="D10" s="7" t="str">
        <f>IF(OR(Table1[[#This Row],[Population]]&gt;=$I$2,Table1[[#This Row],[Area]]&gt;=$I$3),"YES","NO")</f>
        <v>NO</v>
      </c>
      <c r="E10" s="7" t="str">
        <f>IF(AND(Table1[[#This Row],[Population]]&gt;=$I$2,Table1[[#This Row],[Area]]&gt;=$I$3),"YES","NO")</f>
        <v>NO</v>
      </c>
      <c r="F10" s="4"/>
    </row>
    <row r="11" spans="1:9" x14ac:dyDescent="0.25">
      <c r="A11" s="4" t="s">
        <v>20</v>
      </c>
      <c r="B11" s="2">
        <v>18100</v>
      </c>
      <c r="C11" s="1">
        <v>240</v>
      </c>
      <c r="D11" s="7" t="str">
        <f>IF(OR(Table1[[#This Row],[Population]]&gt;=$I$2,Table1[[#This Row],[Area]]&gt;=$I$3),"YES","NO")</f>
        <v>NO</v>
      </c>
      <c r="E11" s="7" t="str">
        <f>IF(AND(Table1[[#This Row],[Population]]&gt;=$I$2,Table1[[#This Row],[Area]]&gt;=$I$3),"YES","NO")</f>
        <v>NO</v>
      </c>
      <c r="F11" s="4"/>
    </row>
    <row r="12" spans="1:9" x14ac:dyDescent="0.25">
      <c r="A12" s="4" t="s">
        <v>21</v>
      </c>
      <c r="B12" s="2">
        <v>5595</v>
      </c>
      <c r="C12" s="1">
        <v>242</v>
      </c>
      <c r="D12" s="7" t="str">
        <f>IF(OR(Table1[[#This Row],[Population]]&gt;=$I$2,Table1[[#This Row],[Area]]&gt;=$I$3),"YES","NO")</f>
        <v>NO</v>
      </c>
      <c r="E12" s="7" t="str">
        <f>IF(AND(Table1[[#This Row],[Population]]&gt;=$I$2,Table1[[#This Row],[Area]]&gt;=$I$3),"YES","NO")</f>
        <v>NO</v>
      </c>
      <c r="F12" s="4"/>
    </row>
    <row r="13" spans="1:9" x14ac:dyDescent="0.25">
      <c r="A13" s="4" t="s">
        <v>22</v>
      </c>
      <c r="B13" s="2">
        <v>15700</v>
      </c>
      <c r="C13" s="1">
        <v>254</v>
      </c>
      <c r="D13" s="7" t="str">
        <f>IF(OR(Table1[[#This Row],[Population]]&gt;=$I$2,Table1[[#This Row],[Area]]&gt;=$I$3),"YES","NO")</f>
        <v>NO</v>
      </c>
      <c r="E13" s="7" t="str">
        <f>IF(AND(Table1[[#This Row],[Population]]&gt;=$I$2,Table1[[#This Row],[Area]]&gt;=$I$3),"YES","NO")</f>
        <v>NO</v>
      </c>
      <c r="F13" s="4"/>
    </row>
    <row r="14" spans="1:9" x14ac:dyDescent="0.25">
      <c r="A14" s="4" t="s">
        <v>23</v>
      </c>
      <c r="B14" s="2">
        <v>1190</v>
      </c>
      <c r="C14" s="1">
        <v>261.45999999999998</v>
      </c>
      <c r="D14" s="7" t="str">
        <f>IF(OR(Table1[[#This Row],[Population]]&gt;=$I$2,Table1[[#This Row],[Area]]&gt;=$I$3),"YES","NO")</f>
        <v>NO</v>
      </c>
      <c r="E14" s="7" t="str">
        <f>IF(AND(Table1[[#This Row],[Population]]&gt;=$I$2,Table1[[#This Row],[Area]]&gt;=$I$3),"YES","NO")</f>
        <v>NO</v>
      </c>
      <c r="F14" s="4"/>
    </row>
    <row r="15" spans="1:9" x14ac:dyDescent="0.25">
      <c r="A15" s="4" t="s">
        <v>0</v>
      </c>
      <c r="B15" s="2">
        <v>29328</v>
      </c>
      <c r="C15" s="1">
        <v>6.5</v>
      </c>
      <c r="D15" s="7" t="str">
        <f>IF(OR(Table1[[#This Row],[Population]]&gt;=$I$2,Table1[[#This Row],[Area]]&gt;=$I$3),"YES","NO")</f>
        <v>YES</v>
      </c>
      <c r="E15" s="7" t="str">
        <f>IF(AND(Table1[[#This Row],[Population]]&gt;=$I$2,Table1[[#This Row],[Area]]&gt;=$I$3),"YES","NO")</f>
        <v>NO</v>
      </c>
      <c r="F15" s="4"/>
    </row>
    <row r="16" spans="1:9" x14ac:dyDescent="0.25">
      <c r="A16" s="4" t="s">
        <v>5</v>
      </c>
      <c r="B16" s="2">
        <v>41486</v>
      </c>
      <c r="C16" s="1">
        <v>37</v>
      </c>
      <c r="D16" s="7" t="str">
        <f>IF(OR(Table1[[#This Row],[Population]]&gt;=$I$2,Table1[[#This Row],[Area]]&gt;=$I$3),"YES","NO")</f>
        <v>YES</v>
      </c>
      <c r="E16" s="7" t="str">
        <f>IF(AND(Table1[[#This Row],[Population]]&gt;=$I$2,Table1[[#This Row],[Area]]&gt;=$I$3),"YES","NO")</f>
        <v>NO</v>
      </c>
      <c r="F16" s="4"/>
    </row>
    <row r="17" spans="1:6" x14ac:dyDescent="0.25">
      <c r="A17" s="4" t="s">
        <v>7</v>
      </c>
      <c r="B17" s="2">
        <v>31949</v>
      </c>
      <c r="C17" s="1">
        <v>53.2</v>
      </c>
      <c r="D17" s="7" t="str">
        <f>IF(OR(Table1[[#This Row],[Population]]&gt;=$I$2,Table1[[#This Row],[Area]]&gt;=$I$3),"YES","NO")</f>
        <v>YES</v>
      </c>
      <c r="E17" s="7" t="str">
        <f>IF(AND(Table1[[#This Row],[Population]]&gt;=$I$2,Table1[[#This Row],[Area]]&gt;=$I$3),"YES","NO")</f>
        <v>NO</v>
      </c>
      <c r="F17" s="4"/>
    </row>
    <row r="18" spans="1:6" x14ac:dyDescent="0.25">
      <c r="A18" s="4" t="s">
        <v>8</v>
      </c>
      <c r="B18" s="2">
        <v>70537</v>
      </c>
      <c r="C18" s="1">
        <v>53.2</v>
      </c>
      <c r="D18" s="7" t="str">
        <f>IF(OR(Table1[[#This Row],[Population]]&gt;=$I$2,Table1[[#This Row],[Area]]&gt;=$I$3),"YES","NO")</f>
        <v>YES</v>
      </c>
      <c r="E18" s="7" t="str">
        <f>IF(AND(Table1[[#This Row],[Population]]&gt;=$I$2,Table1[[#This Row],[Area]]&gt;=$I$3),"YES","NO")</f>
        <v>NO</v>
      </c>
      <c r="F18" s="4"/>
    </row>
    <row r="19" spans="1:6" x14ac:dyDescent="0.25">
      <c r="A19" s="4" t="s">
        <v>9</v>
      </c>
      <c r="B19" s="2">
        <v>63026</v>
      </c>
      <c r="C19" s="1">
        <v>65</v>
      </c>
      <c r="D19" s="7" t="str">
        <f>IF(OR(Table1[[#This Row],[Population]]&gt;=$I$2,Table1[[#This Row],[Area]]&gt;=$I$3),"YES","NO")</f>
        <v>YES</v>
      </c>
      <c r="E19" s="7" t="str">
        <f>IF(AND(Table1[[#This Row],[Population]]&gt;=$I$2,Table1[[#This Row],[Area]]&gt;=$I$3),"YES","NO")</f>
        <v>NO</v>
      </c>
      <c r="F19" s="4"/>
    </row>
    <row r="20" spans="1:6" x14ac:dyDescent="0.25">
      <c r="A20" s="4" t="s">
        <v>12</v>
      </c>
      <c r="B20" s="2">
        <v>650900</v>
      </c>
      <c r="C20" s="1">
        <v>115.3</v>
      </c>
      <c r="D20" s="7" t="str">
        <f>IF(OR(Table1[[#This Row],[Population]]&gt;=$I$2,Table1[[#This Row],[Area]]&gt;=$I$3),"YES","NO")</f>
        <v>YES</v>
      </c>
      <c r="E20" s="7" t="str">
        <f>IF(AND(Table1[[#This Row],[Population]]&gt;=$I$2,Table1[[#This Row],[Area]]&gt;=$I$3),"YES","NO")</f>
        <v>NO</v>
      </c>
      <c r="F20" s="4"/>
    </row>
    <row r="21" spans="1:6" x14ac:dyDescent="0.25">
      <c r="A21" s="4" t="s">
        <v>13</v>
      </c>
      <c r="B21" s="2">
        <v>98069</v>
      </c>
      <c r="C21" s="1">
        <v>118.2</v>
      </c>
      <c r="D21" s="7" t="str">
        <f>IF(OR(Table1[[#This Row],[Population]]&gt;=$I$2,Table1[[#This Row],[Area]]&gt;=$I$3),"YES","NO")</f>
        <v>YES</v>
      </c>
      <c r="E21" s="7" t="str">
        <f>IF(AND(Table1[[#This Row],[Population]]&gt;=$I$2,Table1[[#This Row],[Area]]&gt;=$I$3),"YES","NO")</f>
        <v>NO</v>
      </c>
      <c r="F21" s="4"/>
    </row>
    <row r="22" spans="1:6" x14ac:dyDescent="0.25">
      <c r="A22" s="4" t="s">
        <v>16</v>
      </c>
      <c r="B22" s="2">
        <v>34232</v>
      </c>
      <c r="C22" s="1">
        <v>153</v>
      </c>
      <c r="D22" s="7" t="str">
        <f>IF(OR(Table1[[#This Row],[Population]]&gt;=$I$2,Table1[[#This Row],[Area]]&gt;=$I$3),"YES","NO")</f>
        <v>YES</v>
      </c>
      <c r="E22" s="7" t="str">
        <f>IF(AND(Table1[[#This Row],[Population]]&gt;=$I$2,Table1[[#This Row],[Area]]&gt;=$I$3),"YES","NO")</f>
        <v>NO</v>
      </c>
      <c r="F22" s="4"/>
    </row>
    <row r="23" spans="1:6" x14ac:dyDescent="0.25">
      <c r="A23" s="4" t="s">
        <v>17</v>
      </c>
      <c r="B23" s="2">
        <v>113648</v>
      </c>
      <c r="C23" s="1">
        <v>178.91</v>
      </c>
      <c r="D23" s="7" t="str">
        <f>IF(OR(Table1[[#This Row],[Population]]&gt;=$I$2,Table1[[#This Row],[Area]]&gt;=$I$3),"YES","NO")</f>
        <v>YES</v>
      </c>
      <c r="E23" s="7" t="str">
        <f>IF(AND(Table1[[#This Row],[Population]]&gt;=$I$2,Table1[[#This Row],[Area]]&gt;=$I$3),"YES","NO")</f>
        <v>NO</v>
      </c>
      <c r="F23" s="4"/>
    </row>
    <row r="24" spans="1:6" x14ac:dyDescent="0.25">
      <c r="A24" s="4" t="s">
        <v>18</v>
      </c>
      <c r="B24" s="2">
        <v>54194</v>
      </c>
      <c r="C24" s="1">
        <v>199</v>
      </c>
      <c r="D24" s="7" t="str">
        <f>IF(OR(Table1[[#This Row],[Population]]&gt;=$I$2,Table1[[#This Row],[Area]]&gt;=$I$3),"YES","NO")</f>
        <v>YES</v>
      </c>
      <c r="E24" s="7" t="str">
        <f>IF(AND(Table1[[#This Row],[Population]]&gt;=$I$2,Table1[[#This Row],[Area]]&gt;=$I$3),"YES","NO")</f>
        <v>NO</v>
      </c>
      <c r="F24" s="4"/>
    </row>
    <row r="25" spans="1:6" x14ac:dyDescent="0.25">
      <c r="A25" s="4" t="s">
        <v>19</v>
      </c>
      <c r="B25" s="2">
        <v>162742</v>
      </c>
      <c r="C25" s="1">
        <v>210</v>
      </c>
      <c r="D25" s="7" t="str">
        <f>IF(OR(Table1[[#This Row],[Population]]&gt;=$I$2,Table1[[#This Row],[Area]]&gt;=$I$3),"YES","NO")</f>
        <v>YES</v>
      </c>
      <c r="E25" s="7" t="str">
        <f>IF(AND(Table1[[#This Row],[Population]]&gt;=$I$2,Table1[[#This Row],[Area]]&gt;=$I$3),"YES","NO")</f>
        <v>NO</v>
      </c>
      <c r="F25" s="4"/>
    </row>
    <row r="26" spans="1:6" x14ac:dyDescent="0.25">
      <c r="A26" s="4" t="s">
        <v>24</v>
      </c>
      <c r="B26" s="2">
        <v>57268</v>
      </c>
      <c r="C26" s="1">
        <v>264</v>
      </c>
      <c r="D26" s="7" t="str">
        <f>IF(OR(Table1[[#This Row],[Population]]&gt;=$I$2,Table1[[#This Row],[Area]]&gt;=$I$3),"YES","NO")</f>
        <v>YES</v>
      </c>
      <c r="E26" s="7" t="str">
        <f>IF(AND(Table1[[#This Row],[Population]]&gt;=$I$2,Table1[[#This Row],[Area]]&gt;=$I$3),"YES","NO")</f>
        <v>NO</v>
      </c>
      <c r="F26" s="4"/>
    </row>
    <row r="27" spans="1:6" x14ac:dyDescent="0.25">
      <c r="A27" s="4" t="s">
        <v>26</v>
      </c>
      <c r="B27" s="2">
        <v>5633</v>
      </c>
      <c r="C27" s="1">
        <v>394</v>
      </c>
      <c r="D27" s="7" t="str">
        <f>IF(OR(Table1[[#This Row],[Population]]&gt;=$I$2,Table1[[#This Row],[Area]]&gt;=$I$3),"YES","NO")</f>
        <v>NO</v>
      </c>
      <c r="E27" s="7" t="str">
        <f>IF(AND(Table1[[#This Row],[Population]]&gt;=$I$2,Table1[[#This Row],[Area]]&gt;=$I$3),"YES","NO")</f>
        <v>NO</v>
      </c>
      <c r="F27" s="4"/>
    </row>
    <row r="28" spans="1:6" x14ac:dyDescent="0.25">
      <c r="A28" s="4" t="s">
        <v>36</v>
      </c>
      <c r="B28" s="2">
        <v>2931</v>
      </c>
      <c r="C28" s="1">
        <v>12173</v>
      </c>
      <c r="D28" s="7" t="str">
        <f>IF(OR(Table1[[#This Row],[Population]]&gt;=$I$2,Table1[[#This Row],[Area]]&gt;=$I$3),"YES","NO")</f>
        <v>YES</v>
      </c>
      <c r="E28" s="7" t="str">
        <f>IF(AND(Table1[[#This Row],[Population]]&gt;=$I$2,Table1[[#This Row],[Area]]&gt;=$I$3),"YES","NO")</f>
        <v>NO</v>
      </c>
      <c r="F28" s="4"/>
    </row>
    <row r="29" spans="1:6" x14ac:dyDescent="0.25">
      <c r="A29" s="4" t="s">
        <v>38</v>
      </c>
      <c r="B29" s="2">
        <v>2667</v>
      </c>
      <c r="C29" s="1">
        <v>61022</v>
      </c>
      <c r="D29" s="7" t="str">
        <f>IF(OR(Table1[[#This Row],[Population]]&gt;=$I$2,Table1[[#This Row],[Area]]&gt;=$I$3),"YES","NO")</f>
        <v>YES</v>
      </c>
      <c r="E29" s="7" t="str">
        <f>IF(AND(Table1[[#This Row],[Population]]&gt;=$I$2,Table1[[#This Row],[Area]]&gt;=$I$3),"YES","NO")</f>
        <v>NO</v>
      </c>
      <c r="F29" s="4"/>
    </row>
    <row r="30" spans="1:6" x14ac:dyDescent="0.25">
      <c r="A30" s="4" t="s">
        <v>25</v>
      </c>
      <c r="B30" s="2">
        <v>102951</v>
      </c>
      <c r="C30" s="1">
        <v>346.36</v>
      </c>
      <c r="D30" s="7" t="str">
        <f>IF(OR(Table1[[#This Row],[Population]]&gt;=$I$2,Table1[[#This Row],[Area]]&gt;=$I$3),"YES","NO")</f>
        <v>YES</v>
      </c>
      <c r="E30" s="7" t="str">
        <f>IF(AND(Table1[[#This Row],[Population]]&gt;=$I$2,Table1[[#This Row],[Area]]&gt;=$I$3),"YES","NO")</f>
        <v>NO</v>
      </c>
      <c r="F30" s="4"/>
    </row>
    <row r="31" spans="1:6" x14ac:dyDescent="0.25">
      <c r="A31" s="4" t="s">
        <v>27</v>
      </c>
      <c r="B31" s="2">
        <v>51430</v>
      </c>
      <c r="C31" s="1">
        <v>430</v>
      </c>
      <c r="D31" s="7" t="str">
        <f>IF(OR(Table1[[#This Row],[Population]]&gt;=$I$2,Table1[[#This Row],[Area]]&gt;=$I$3),"YES","NO")</f>
        <v>YES</v>
      </c>
      <c r="E31" s="7" t="str">
        <f>IF(AND(Table1[[#This Row],[Population]]&gt;=$I$2,Table1[[#This Row],[Area]]&gt;=$I$3),"YES","NO")</f>
        <v>NO</v>
      </c>
      <c r="F31" s="4"/>
    </row>
    <row r="32" spans="1:6" x14ac:dyDescent="0.25">
      <c r="A32" s="4" t="s">
        <v>28</v>
      </c>
      <c r="B32" s="2">
        <v>158986</v>
      </c>
      <c r="C32" s="1">
        <v>444</v>
      </c>
      <c r="D32" s="7" t="str">
        <f>IF(OR(Table1[[#This Row],[Population]]&gt;=$I$2,Table1[[#This Row],[Area]]&gt;=$I$3),"YES","NO")</f>
        <v>YES</v>
      </c>
      <c r="E32" s="7" t="str">
        <f>IF(AND(Table1[[#This Row],[Population]]&gt;=$I$2,Table1[[#This Row],[Area]]&gt;=$I$3),"YES","NO")</f>
        <v>NO</v>
      </c>
      <c r="F32" s="4"/>
    </row>
    <row r="33" spans="1:6" x14ac:dyDescent="0.25">
      <c r="A33" s="4" t="s">
        <v>29</v>
      </c>
      <c r="B33" s="2">
        <v>53467</v>
      </c>
      <c r="C33" s="1">
        <v>464</v>
      </c>
      <c r="D33" s="7" t="str">
        <f>IF(OR(Table1[[#This Row],[Population]]&gt;=$I$2,Table1[[#This Row],[Area]]&gt;=$I$3),"YES","NO")</f>
        <v>YES</v>
      </c>
      <c r="E33" s="7" t="str">
        <f>IF(AND(Table1[[#This Row],[Population]]&gt;=$I$2,Table1[[#This Row],[Area]]&gt;=$I$3),"YES","NO")</f>
        <v>NO</v>
      </c>
      <c r="F33" s="4"/>
    </row>
    <row r="34" spans="1:6" x14ac:dyDescent="0.25">
      <c r="A34" s="4" t="s">
        <v>30</v>
      </c>
      <c r="B34" s="2">
        <v>88195</v>
      </c>
      <c r="C34" s="1">
        <v>572</v>
      </c>
      <c r="D34" s="7" t="str">
        <f>IF(OR(Table1[[#This Row],[Population]]&gt;=$I$2,Table1[[#This Row],[Area]]&gt;=$I$3),"YES","NO")</f>
        <v>YES</v>
      </c>
      <c r="E34" s="7" t="str">
        <f>IF(AND(Table1[[#This Row],[Population]]&gt;=$I$2,Table1[[#This Row],[Area]]&gt;=$I$3),"YES","NO")</f>
        <v>NO</v>
      </c>
      <c r="F34" s="4"/>
    </row>
    <row r="35" spans="1:6" x14ac:dyDescent="0.25">
      <c r="A35" s="4" t="s">
        <v>31</v>
      </c>
      <c r="B35" s="2">
        <v>285735</v>
      </c>
      <c r="C35" s="1">
        <v>1399</v>
      </c>
      <c r="D35" s="7" t="str">
        <f>IF(OR(Table1[[#This Row],[Population]]&gt;=$I$2,Table1[[#This Row],[Area]]&gt;=$I$3),"YES","NO")</f>
        <v>YES</v>
      </c>
      <c r="E35" s="7" t="str">
        <f>IF(AND(Table1[[#This Row],[Population]]&gt;=$I$2,Table1[[#This Row],[Area]]&gt;=$I$3),"YES","NO")</f>
        <v>YES</v>
      </c>
      <c r="F35" s="4"/>
    </row>
    <row r="36" spans="1:6" x14ac:dyDescent="0.25">
      <c r="A36" s="4" t="s">
        <v>32</v>
      </c>
      <c r="B36" s="2">
        <v>29013</v>
      </c>
      <c r="C36" s="1">
        <v>1580</v>
      </c>
      <c r="D36" s="7" t="str">
        <f>IF(OR(Table1[[#This Row],[Population]]&gt;=$I$2,Table1[[#This Row],[Area]]&gt;=$I$3),"YES","NO")</f>
        <v>YES</v>
      </c>
      <c r="E36" s="7" t="str">
        <f>IF(AND(Table1[[#This Row],[Population]]&gt;=$I$2,Table1[[#This Row],[Area]]&gt;=$I$3),"YES","NO")</f>
        <v>YES</v>
      </c>
      <c r="F36" s="4"/>
    </row>
    <row r="37" spans="1:6" x14ac:dyDescent="0.25">
      <c r="A37" s="4" t="s">
        <v>33</v>
      </c>
      <c r="B37" s="2">
        <v>7374000</v>
      </c>
      <c r="C37" s="1">
        <v>2755</v>
      </c>
      <c r="D37" s="7" t="str">
        <f>IF(OR(Table1[[#This Row],[Population]]&gt;=$I$2,Table1[[#This Row],[Area]]&gt;=$I$3),"YES","NO")</f>
        <v>YES</v>
      </c>
      <c r="E37" s="7" t="str">
        <f>IF(AND(Table1[[#This Row],[Population]]&gt;=$I$2,Table1[[#This Row],[Area]]&gt;=$I$3),"YES","NO")</f>
        <v>YES</v>
      </c>
      <c r="F37" s="4"/>
    </row>
    <row r="38" spans="1:6" x14ac:dyDescent="0.25">
      <c r="A38" s="4" t="s">
        <v>34</v>
      </c>
      <c r="B38" s="2">
        <v>49188</v>
      </c>
      <c r="C38" s="1">
        <v>4167</v>
      </c>
      <c r="D38" s="7" t="str">
        <f>IF(OR(Table1[[#This Row],[Population]]&gt;=$I$2,Table1[[#This Row],[Area]]&gt;=$I$3),"YES","NO")</f>
        <v>YES</v>
      </c>
      <c r="E38" s="7" t="str">
        <f>IF(AND(Table1[[#This Row],[Population]]&gt;=$I$2,Table1[[#This Row],[Area]]&gt;=$I$3),"YES","NO")</f>
        <v>YES</v>
      </c>
      <c r="F38" s="4"/>
    </row>
    <row r="39" spans="1:6" x14ac:dyDescent="0.25">
      <c r="A39" s="4" t="s">
        <v>35</v>
      </c>
      <c r="B39" s="2">
        <v>3411307</v>
      </c>
      <c r="C39" s="1">
        <v>9104</v>
      </c>
      <c r="D39" s="7" t="str">
        <f>IF(OR(Table1[[#This Row],[Population]]&gt;=$I$2,Table1[[#This Row],[Area]]&gt;=$I$3),"YES","NO")</f>
        <v>YES</v>
      </c>
      <c r="E39" s="7" t="str">
        <f>IF(AND(Table1[[#This Row],[Population]]&gt;=$I$2,Table1[[#This Row],[Area]]&gt;=$I$3),"YES","NO")</f>
        <v>YES</v>
      </c>
      <c r="F39" s="4"/>
    </row>
    <row r="40" spans="1:6" x14ac:dyDescent="0.25">
      <c r="A40" s="4" t="s">
        <v>37</v>
      </c>
      <c r="B40" s="2">
        <v>275355</v>
      </c>
      <c r="C40" s="1">
        <v>18576</v>
      </c>
      <c r="D40" s="7" t="str">
        <f>IF(OR(Table1[[#This Row],[Population]]&gt;=$I$2,Table1[[#This Row],[Area]]&gt;=$I$3),"YES","NO")</f>
        <v>YES</v>
      </c>
      <c r="E40" s="7" t="str">
        <f>IF(AND(Table1[[#This Row],[Population]]&gt;=$I$2,Table1[[#This Row],[Area]]&gt;=$I$3),"YES","NO")</f>
        <v>YES</v>
      </c>
      <c r="F40" s="4"/>
    </row>
    <row r="41" spans="1:6" x14ac:dyDescent="0.25">
      <c r="A41" s="4" t="s">
        <v>39</v>
      </c>
      <c r="B41" s="2">
        <v>56483</v>
      </c>
      <c r="C41" s="1">
        <v>2166086</v>
      </c>
      <c r="D41" s="7" t="str">
        <f>IF(OR(Table1[[#This Row],[Population]]&gt;=$I$2,Table1[[#This Row],[Area]]&gt;=$I$3),"YES","NO")</f>
        <v>YES</v>
      </c>
      <c r="E41" s="7" t="str">
        <f>IF(AND(Table1[[#This Row],[Population]]&gt;=$I$2,Table1[[#This Row],[Area]]&gt;=$I$3),"YES","NO")</f>
        <v>YES</v>
      </c>
      <c r="F41" s="4"/>
    </row>
  </sheetData>
  <mergeCells count="2">
    <mergeCell ref="G2:H2"/>
    <mergeCell ref="G3:H3"/>
  </mergeCells>
  <conditionalFormatting sqref="A2:A41">
    <cfRule type="expression" dxfId="7" priority="3">
      <formula>$D2="NO"</formula>
    </cfRule>
    <cfRule type="expression" dxfId="5" priority="2">
      <formula>AND($D2="YES",$E2="NO")</formula>
    </cfRule>
    <cfRule type="expression" dxfId="6" priority="1">
      <formula>$E2="YES"</formula>
    </cfRule>
  </conditionalFormatting>
  <pageMargins left="0.7" right="0.7" top="0.75" bottom="0.75" header="0.3" footer="0.3"/>
  <pageSetup paperSize="9"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Axel Bocciarelli</dc:creator>
  <cp:lastModifiedBy>Axel Bocciarelli</cp:lastModifiedBy>
  <dcterms:created xsi:type="dcterms:W3CDTF">2020-05-03T09:25:35Z</dcterms:created>
  <dcterms:modified xsi:type="dcterms:W3CDTF">2020-05-03T09:57:23Z</dcterms:modified>
</cp:coreProperties>
</file>